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nningwiedlich/Desktop/"/>
    </mc:Choice>
  </mc:AlternateContent>
  <xr:revisionPtr revIDLastSave="0" documentId="13_ncr:1_{3A405159-2543-8F45-9AD0-D113E368D9F5}" xr6:coauthVersionLast="47" xr6:coauthVersionMax="47" xr10:uidLastSave="{00000000-0000-0000-0000-000000000000}"/>
  <bookViews>
    <workbookView xWindow="42060" yWindow="5120" windowWidth="34560" windowHeight="21580" xr2:uid="{00000000-000D-0000-FFFF-FFFF00000000}"/>
  </bookViews>
  <sheets>
    <sheet name="Cap 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C15" i="1"/>
</calcChain>
</file>

<file path=xl/sharedStrings.xml><?xml version="1.0" encoding="utf-8"?>
<sst xmlns="http://schemas.openxmlformats.org/spreadsheetml/2006/main" count="159" uniqueCount="23">
  <si>
    <t/>
  </si>
  <si>
    <t>Difference</t>
  </si>
  <si>
    <t>Stakeholder</t>
  </si>
  <si>
    <t>Common Shares</t>
  </si>
  <si>
    <t>Participation Shares</t>
  </si>
  <si>
    <t>Participation Preferred Shares</t>
  </si>
  <si>
    <t>Diluted</t>
  </si>
  <si>
    <t>ESOP</t>
  </si>
  <si>
    <t>Fully Diluted</t>
  </si>
  <si>
    <t>Luigi Rossi</t>
  </si>
  <si>
    <t>-----</t>
  </si>
  <si>
    <t>Mario Spa</t>
  </si>
  <si>
    <t>ESOP Total</t>
  </si>
  <si>
    <t>ESOP Unallocated</t>
  </si>
  <si>
    <t>ESOP Allocated</t>
  </si>
  <si>
    <t>Cable Car AG</t>
  </si>
  <si>
    <t>John Doe</t>
  </si>
  <si>
    <t>Erika Müller</t>
  </si>
  <si>
    <t>Ernst Meier</t>
  </si>
  <si>
    <t>Sam Altman</t>
  </si>
  <si>
    <t>Investment Boutique Zurich</t>
  </si>
  <si>
    <t>Max Doe</t>
  </si>
  <si>
    <t>Cap Table of Cable Car AG (CHE-000.000.000)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</si>
</sst>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0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0" fillId="0" borderId="1" xfId="0" applyNumberFormat="1" applyBorder="1" applyAlignment="1">
      <alignment horizontal="right"/>
    </xf>
    <xf numFmtId="0" fontId="4" fillId="0" borderId="1" xfId="0" applyFont="1" applyBorder="1"/>
    <xf numFmtId="0" fontId="0" fillId="0" borderId="1" xfId="0" applyBorder="1"/>
    <xf numFmtId="0" fontId="5" fillId="0" borderId="2" xfId="0" applyFont="1" applyBorder="1" applyAlignment="1">
      <alignment horizontal="left"/>
    </xf>
    <xf numFmtId="3" fontId="5" fillId="0" borderId="3" xfId="0" applyNumberFormat="1" applyFont="1" applyBorder="1" applyAlignment="1">
      <alignment horizontal="right"/>
    </xf>
    <xf numFmtId="10" fontId="5" fillId="0" borderId="3" xfId="0" applyNumberFormat="1" applyFont="1" applyBorder="1" applyAlignment="1">
      <alignment horizontal="right"/>
    </xf>
    <xf numFmtId="10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right"/>
    </xf>
    <xf numFmtId="10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3" fontId="7" fillId="0" borderId="0" xfId="0" applyNumberFormat="1" applyFont="1" applyAlignment="1">
      <alignment horizontal="right"/>
    </xf>
    <xf numFmtId="10" fontId="7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3" fontId="8" fillId="0" borderId="0" xfId="0" applyNumberFormat="1" applyFont="1" applyAlignment="1">
      <alignment horizontal="right"/>
    </xf>
    <xf numFmtId="10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3" fontId="9" fillId="0" borderId="5" xfId="0" applyNumberFormat="1" applyFont="1" applyBorder="1" applyAlignment="1">
      <alignment horizontal="right"/>
    </xf>
    <xf numFmtId="10" fontId="9" fillId="0" borderId="5" xfId="0" applyNumberFormat="1" applyFont="1" applyBorder="1" applyAlignment="1">
      <alignment horizontal="right"/>
    </xf>
    <xf numFmtId="10" fontId="9" fillId="0" borderId="4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0" fillId="0" borderId="0" xfId="0" applyNumberFormat="1"/>
    <xf numFmtId="0" fontId="1" fillId="0" borderId="0" xfId="0" applyFont="1"/>
    <xf numFmtId="0" fontId="0" fillId="0" borderId="0" xfId="0"/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10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4"/>
  <sheetViews>
    <sheetView showGridLines="0" tabSelected="1" topLeftCell="E1" zoomScale="150" workbookViewId="0">
      <pane ySplit="5" topLeftCell="A6" activePane="bottomLeft" state="frozen"/>
      <selection pane="bottomLeft" activeCell="N24" sqref="N24"/>
    </sheetView>
  </sheetViews>
  <sheetFormatPr baseColWidth="10" defaultColWidth="8.83203125" defaultRowHeight="15" x14ac:dyDescent="0.2"/>
  <cols>
    <col min="2" max="2" width="23.5" customWidth="1"/>
    <col min="3" max="3" width="14.1640625" bestFit="1" customWidth="1"/>
    <col min="4" max="4" width="17.1640625" bestFit="1" customWidth="1"/>
    <col min="5" max="5" width="25.33203125" bestFit="1" customWidth="1"/>
    <col min="6" max="6" width="10" bestFit="1" customWidth="1"/>
    <col min="7" max="7" width="6.5" bestFit="1" customWidth="1"/>
    <col min="8" max="8" width="11.33203125" bestFit="1" customWidth="1"/>
    <col min="9" max="9" width="14.1640625" bestFit="1" customWidth="1"/>
    <col min="10" max="10" width="17.1640625" bestFit="1" customWidth="1"/>
    <col min="11" max="11" width="25.33203125" bestFit="1" customWidth="1"/>
    <col min="12" max="12" width="6.5" bestFit="1" customWidth="1"/>
    <col min="13" max="13" width="14.1640625" bestFit="1" customWidth="1"/>
    <col min="14" max="14" width="17.1640625" bestFit="1" customWidth="1"/>
    <col min="15" max="15" width="25.33203125" bestFit="1" customWidth="1"/>
    <col min="16" max="16" width="7.83203125" bestFit="1" customWidth="1"/>
    <col min="17" max="17" width="6.5" bestFit="1" customWidth="1"/>
    <col min="18" max="18" width="11.33203125" bestFit="1" customWidth="1"/>
  </cols>
  <sheetData>
    <row r="2" spans="2:18" x14ac:dyDescent="0.2">
      <c r="B2" s="34" t="s">
        <v>22</v>
      </c>
      <c r="C2" s="35"/>
      <c r="D2" s="35"/>
      <c r="E2" s="35"/>
      <c r="F2" s="35"/>
      <c r="G2" s="35"/>
      <c r="H2" s="35"/>
      <c r="I2" s="35"/>
    </row>
    <row r="4" spans="2:18" x14ac:dyDescent="0.2">
      <c r="B4" s="9" t="s">
        <v>0</v>
      </c>
      <c r="C4" s="36">
        <v>44566</v>
      </c>
      <c r="D4" s="37" t="s">
        <v>0</v>
      </c>
      <c r="E4" s="37" t="s">
        <v>0</v>
      </c>
      <c r="F4" s="37" t="s">
        <v>0</v>
      </c>
      <c r="G4" s="37" t="s">
        <v>0</v>
      </c>
      <c r="H4" s="37" t="s">
        <v>0</v>
      </c>
      <c r="I4" s="36" t="s">
        <v>1</v>
      </c>
      <c r="J4" s="37" t="s">
        <v>0</v>
      </c>
      <c r="K4" s="37" t="s">
        <v>0</v>
      </c>
      <c r="L4" s="37" t="s">
        <v>0</v>
      </c>
      <c r="M4" s="36">
        <v>44576</v>
      </c>
      <c r="N4" s="37" t="s">
        <v>0</v>
      </c>
      <c r="O4" s="37" t="s">
        <v>0</v>
      </c>
      <c r="P4" s="37" t="s">
        <v>0</v>
      </c>
      <c r="Q4" s="37" t="s">
        <v>0</v>
      </c>
      <c r="R4" s="37" t="s">
        <v>0</v>
      </c>
    </row>
    <row r="5" spans="2:18" x14ac:dyDescent="0.2">
      <c r="B5" s="8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2" t="s">
        <v>8</v>
      </c>
      <c r="I5" s="1" t="s">
        <v>3</v>
      </c>
      <c r="J5" s="1" t="s">
        <v>4</v>
      </c>
      <c r="K5" s="1" t="s">
        <v>5</v>
      </c>
      <c r="L5" s="2" t="s">
        <v>7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2" t="s">
        <v>8</v>
      </c>
    </row>
    <row r="6" spans="2:18" x14ac:dyDescent="0.2">
      <c r="B6" s="3" t="s">
        <v>9</v>
      </c>
      <c r="C6" s="4">
        <v>1000</v>
      </c>
      <c r="D6" s="4" t="s">
        <v>10</v>
      </c>
      <c r="E6" s="4" t="s">
        <v>10</v>
      </c>
      <c r="F6" s="6">
        <v>0.53475935828877008</v>
      </c>
      <c r="G6" s="4">
        <v>3000</v>
      </c>
      <c r="H6" s="7">
        <v>0.33698399326032014</v>
      </c>
      <c r="I6" s="4">
        <v>9000</v>
      </c>
      <c r="J6" s="4">
        <v>500</v>
      </c>
      <c r="K6" s="4" t="s">
        <v>10</v>
      </c>
      <c r="L6" s="5">
        <v>-1000</v>
      </c>
      <c r="M6" s="4">
        <v>10000</v>
      </c>
      <c r="N6" s="4">
        <v>500</v>
      </c>
      <c r="O6" s="4" t="s">
        <v>10</v>
      </c>
      <c r="P6" s="6">
        <v>0.44359949302915086</v>
      </c>
      <c r="Q6" s="4">
        <v>2000</v>
      </c>
      <c r="R6" s="7">
        <v>0.37125037125037125</v>
      </c>
    </row>
    <row r="7" spans="2:18" x14ac:dyDescent="0.2">
      <c r="B7" s="3" t="s">
        <v>11</v>
      </c>
      <c r="C7" s="4">
        <v>250</v>
      </c>
      <c r="D7" s="4" t="s">
        <v>10</v>
      </c>
      <c r="E7" s="4" t="s">
        <v>10</v>
      </c>
      <c r="F7" s="6">
        <v>0.13368983957219252</v>
      </c>
      <c r="G7" s="4">
        <v>2000</v>
      </c>
      <c r="H7" s="7">
        <v>0.18955349620893008</v>
      </c>
      <c r="I7" s="4">
        <v>2000</v>
      </c>
      <c r="J7" s="4" t="s">
        <v>10</v>
      </c>
      <c r="K7" s="4" t="s">
        <v>10</v>
      </c>
      <c r="L7" s="5" t="s">
        <v>10</v>
      </c>
      <c r="M7" s="4">
        <v>2250</v>
      </c>
      <c r="N7" s="4" t="s">
        <v>10</v>
      </c>
      <c r="O7" s="4" t="s">
        <v>10</v>
      </c>
      <c r="P7" s="6">
        <v>9.5057034220532327E-2</v>
      </c>
      <c r="Q7" s="4">
        <v>2000</v>
      </c>
      <c r="R7" s="7">
        <v>0.12622512622512622</v>
      </c>
    </row>
    <row r="8" spans="2:18" x14ac:dyDescent="0.2">
      <c r="B8" s="3" t="s">
        <v>15</v>
      </c>
      <c r="C8" s="4">
        <v>200</v>
      </c>
      <c r="D8" s="4" t="s">
        <v>10</v>
      </c>
      <c r="E8" s="4" t="s">
        <v>10</v>
      </c>
      <c r="F8" s="6">
        <v>0.10695187165775401</v>
      </c>
      <c r="G8" s="4" t="s">
        <v>10</v>
      </c>
      <c r="H8" s="7">
        <v>1.6849199663016005E-2</v>
      </c>
      <c r="I8" s="4">
        <v>2000</v>
      </c>
      <c r="J8" s="4" t="s">
        <v>10</v>
      </c>
      <c r="K8" s="4" t="s">
        <v>10</v>
      </c>
      <c r="L8" s="5" t="s">
        <v>10</v>
      </c>
      <c r="M8" s="4">
        <v>2200</v>
      </c>
      <c r="N8" s="4" t="s">
        <v>10</v>
      </c>
      <c r="O8" s="4" t="s">
        <v>10</v>
      </c>
      <c r="P8" s="6">
        <v>9.2944655682298274E-2</v>
      </c>
      <c r="Q8" s="4" t="s">
        <v>10</v>
      </c>
      <c r="R8" s="7">
        <v>6.534006534006534E-2</v>
      </c>
    </row>
    <row r="9" spans="2:18" x14ac:dyDescent="0.2">
      <c r="B9" s="3" t="s">
        <v>16</v>
      </c>
      <c r="C9" s="4">
        <v>100</v>
      </c>
      <c r="D9" s="4" t="s">
        <v>10</v>
      </c>
      <c r="E9" s="4" t="s">
        <v>10</v>
      </c>
      <c r="F9" s="6">
        <v>5.3475935828877004E-2</v>
      </c>
      <c r="G9" s="4">
        <v>500</v>
      </c>
      <c r="H9" s="7">
        <v>5.0547598989048023E-2</v>
      </c>
      <c r="I9" s="4">
        <v>2000</v>
      </c>
      <c r="J9" s="4" t="s">
        <v>10</v>
      </c>
      <c r="K9" s="4" t="s">
        <v>10</v>
      </c>
      <c r="L9" s="5" t="s">
        <v>10</v>
      </c>
      <c r="M9" s="4">
        <v>2100</v>
      </c>
      <c r="N9" s="4" t="s">
        <v>10</v>
      </c>
      <c r="O9" s="4" t="s">
        <v>10</v>
      </c>
      <c r="P9" s="6">
        <v>8.8719898605830169E-2</v>
      </c>
      <c r="Q9" s="4">
        <v>500</v>
      </c>
      <c r="R9" s="7">
        <v>7.7220077220077218E-2</v>
      </c>
    </row>
    <row r="10" spans="2:18" x14ac:dyDescent="0.2">
      <c r="B10" s="3" t="s">
        <v>17</v>
      </c>
      <c r="C10" s="4">
        <v>100</v>
      </c>
      <c r="D10" s="4" t="s">
        <v>10</v>
      </c>
      <c r="E10" s="4" t="s">
        <v>10</v>
      </c>
      <c r="F10" s="6">
        <v>5.3475935828877004E-2</v>
      </c>
      <c r="G10" s="4" t="s">
        <v>10</v>
      </c>
      <c r="H10" s="7">
        <v>8.4245998315080027E-3</v>
      </c>
      <c r="I10" s="4">
        <v>1550</v>
      </c>
      <c r="J10" s="4" t="s">
        <v>10</v>
      </c>
      <c r="K10" s="4" t="s">
        <v>10</v>
      </c>
      <c r="L10" s="5" t="s">
        <v>10</v>
      </c>
      <c r="M10" s="4">
        <v>1650</v>
      </c>
      <c r="N10" s="4" t="s">
        <v>10</v>
      </c>
      <c r="O10" s="4" t="s">
        <v>10</v>
      </c>
      <c r="P10" s="6">
        <v>6.9708491761723709E-2</v>
      </c>
      <c r="Q10" s="4" t="s">
        <v>10</v>
      </c>
      <c r="R10" s="7">
        <v>4.9005049005049005E-2</v>
      </c>
    </row>
    <row r="11" spans="2:18" x14ac:dyDescent="0.2">
      <c r="B11" s="3" t="s">
        <v>18</v>
      </c>
      <c r="C11" s="4">
        <v>80</v>
      </c>
      <c r="D11" s="4" t="s">
        <v>10</v>
      </c>
      <c r="E11" s="4" t="s">
        <v>10</v>
      </c>
      <c r="F11" s="6">
        <v>4.2780748663101602E-2</v>
      </c>
      <c r="G11" s="4" t="s">
        <v>10</v>
      </c>
      <c r="H11" s="7">
        <v>6.7396798652064023E-3</v>
      </c>
      <c r="I11" s="4">
        <v>1550</v>
      </c>
      <c r="J11" s="4" t="s">
        <v>10</v>
      </c>
      <c r="K11" s="4" t="s">
        <v>10</v>
      </c>
      <c r="L11" s="5" t="s">
        <v>10</v>
      </c>
      <c r="M11" s="4">
        <v>1630</v>
      </c>
      <c r="N11" s="4" t="s">
        <v>10</v>
      </c>
      <c r="O11" s="4" t="s">
        <v>10</v>
      </c>
      <c r="P11" s="6">
        <v>6.886354034643008E-2</v>
      </c>
      <c r="Q11" s="4" t="s">
        <v>10</v>
      </c>
      <c r="R11" s="7">
        <v>4.8411048411048409E-2</v>
      </c>
    </row>
    <row r="12" spans="2:18" x14ac:dyDescent="0.2">
      <c r="B12" s="3" t="s">
        <v>19</v>
      </c>
      <c r="C12" s="4">
        <v>60</v>
      </c>
      <c r="D12" s="4" t="s">
        <v>10</v>
      </c>
      <c r="E12" s="4" t="s">
        <v>10</v>
      </c>
      <c r="F12" s="6">
        <v>3.2085561497326207E-2</v>
      </c>
      <c r="G12" s="4" t="s">
        <v>10</v>
      </c>
      <c r="H12" s="7">
        <v>5.054759898904802E-3</v>
      </c>
      <c r="I12" s="4">
        <v>1200</v>
      </c>
      <c r="J12" s="4" t="s">
        <v>10</v>
      </c>
      <c r="K12" s="4" t="s">
        <v>10</v>
      </c>
      <c r="L12" s="5" t="s">
        <v>10</v>
      </c>
      <c r="M12" s="4">
        <v>1260</v>
      </c>
      <c r="N12" s="4" t="s">
        <v>10</v>
      </c>
      <c r="O12" s="4" t="s">
        <v>10</v>
      </c>
      <c r="P12" s="6">
        <v>5.3231939163498103E-2</v>
      </c>
      <c r="Q12" s="4" t="s">
        <v>10</v>
      </c>
      <c r="R12" s="7">
        <v>3.7422037422037424E-2</v>
      </c>
    </row>
    <row r="13" spans="2:18" x14ac:dyDescent="0.2">
      <c r="B13" s="3" t="s">
        <v>20</v>
      </c>
      <c r="C13" s="4">
        <v>50</v>
      </c>
      <c r="D13" s="4" t="s">
        <v>10</v>
      </c>
      <c r="E13" s="4" t="s">
        <v>10</v>
      </c>
      <c r="F13" s="6">
        <v>2.6737967914438502E-2</v>
      </c>
      <c r="G13" s="4" t="s">
        <v>10</v>
      </c>
      <c r="H13" s="7">
        <v>4.2122999157540014E-3</v>
      </c>
      <c r="I13" s="4">
        <v>1200</v>
      </c>
      <c r="J13" s="4" t="s">
        <v>10</v>
      </c>
      <c r="K13" s="4" t="s">
        <v>10</v>
      </c>
      <c r="L13" s="5" t="s">
        <v>10</v>
      </c>
      <c r="M13" s="4">
        <v>1250</v>
      </c>
      <c r="N13" s="4" t="s">
        <v>10</v>
      </c>
      <c r="O13" s="4" t="s">
        <v>10</v>
      </c>
      <c r="P13" s="6">
        <v>5.2809463455851288E-2</v>
      </c>
      <c r="Q13" s="4" t="s">
        <v>10</v>
      </c>
      <c r="R13" s="7">
        <v>3.7125037125037126E-2</v>
      </c>
    </row>
    <row r="14" spans="2:18" x14ac:dyDescent="0.2">
      <c r="B14" s="3" t="s">
        <v>21</v>
      </c>
      <c r="C14" s="4">
        <v>30</v>
      </c>
      <c r="D14" s="4" t="s">
        <v>10</v>
      </c>
      <c r="E14" s="4" t="s">
        <v>10</v>
      </c>
      <c r="F14" s="6">
        <v>1.6042780748663103E-2</v>
      </c>
      <c r="G14" s="4" t="s">
        <v>10</v>
      </c>
      <c r="H14" s="7">
        <v>2.527379949452401E-3</v>
      </c>
      <c r="I14" s="4">
        <v>800</v>
      </c>
      <c r="J14" s="4" t="s">
        <v>10</v>
      </c>
      <c r="K14" s="4" t="s">
        <v>10</v>
      </c>
      <c r="L14" s="5" t="s">
        <v>10</v>
      </c>
      <c r="M14" s="4">
        <v>830</v>
      </c>
      <c r="N14" s="4" t="s">
        <v>10</v>
      </c>
      <c r="O14" s="4" t="s">
        <v>10</v>
      </c>
      <c r="P14" s="6">
        <v>3.5065483734685259E-2</v>
      </c>
      <c r="Q14" s="4" t="s">
        <v>10</v>
      </c>
      <c r="R14" s="7">
        <v>2.4651024651024651E-2</v>
      </c>
    </row>
    <row r="15" spans="2:18" x14ac:dyDescent="0.2">
      <c r="B15" s="10" t="s">
        <v>6</v>
      </c>
      <c r="C15" s="11">
        <f>SUM(C6:C14)</f>
        <v>1870</v>
      </c>
      <c r="D15" s="11">
        <v>0</v>
      </c>
      <c r="E15" s="11">
        <v>0</v>
      </c>
      <c r="F15" s="12">
        <v>1</v>
      </c>
      <c r="G15" s="11" t="s">
        <v>10</v>
      </c>
      <c r="H15" s="13">
        <v>0.15754001684919999</v>
      </c>
      <c r="I15" s="11">
        <f>SUM(I6:I14)</f>
        <v>21300</v>
      </c>
      <c r="J15" s="11">
        <v>500</v>
      </c>
      <c r="K15" s="11" t="s">
        <v>10</v>
      </c>
      <c r="L15" s="14" t="s">
        <v>10</v>
      </c>
      <c r="M15" s="11">
        <v>23170</v>
      </c>
      <c r="N15" s="11">
        <v>500</v>
      </c>
      <c r="O15" s="11">
        <v>0</v>
      </c>
      <c r="P15" s="12">
        <v>1</v>
      </c>
      <c r="Q15" s="11" t="s">
        <v>10</v>
      </c>
      <c r="R15" s="13">
        <v>0.68814968814968813</v>
      </c>
    </row>
    <row r="16" spans="2:18" x14ac:dyDescent="0.2">
      <c r="B16" s="15" t="s">
        <v>12</v>
      </c>
      <c r="C16" s="16" t="s">
        <v>10</v>
      </c>
      <c r="D16" s="16" t="s">
        <v>10</v>
      </c>
      <c r="E16" s="16" t="s">
        <v>10</v>
      </c>
      <c r="F16" s="17" t="s">
        <v>10</v>
      </c>
      <c r="G16" s="16">
        <v>10000</v>
      </c>
      <c r="H16" s="18">
        <v>0.8424599831508004</v>
      </c>
      <c r="I16" s="16" t="s">
        <v>10</v>
      </c>
      <c r="J16" s="16" t="s">
        <v>10</v>
      </c>
      <c r="K16" s="16" t="s">
        <v>10</v>
      </c>
      <c r="L16" s="19" t="s">
        <v>10</v>
      </c>
      <c r="M16" s="16" t="s">
        <v>10</v>
      </c>
      <c r="N16" s="16" t="s">
        <v>10</v>
      </c>
      <c r="O16" s="16" t="s">
        <v>10</v>
      </c>
      <c r="P16" s="17" t="s">
        <v>10</v>
      </c>
      <c r="Q16" s="16">
        <v>10000</v>
      </c>
      <c r="R16" s="38">
        <v>0.29700029700029701</v>
      </c>
    </row>
    <row r="17" spans="2:18" x14ac:dyDescent="0.2">
      <c r="B17" s="20" t="s">
        <v>13</v>
      </c>
      <c r="C17" s="21" t="s">
        <v>10</v>
      </c>
      <c r="D17" s="21" t="s">
        <v>10</v>
      </c>
      <c r="E17" s="21" t="s">
        <v>10</v>
      </c>
      <c r="F17" s="22" t="s">
        <v>10</v>
      </c>
      <c r="G17" s="21">
        <v>4500</v>
      </c>
      <c r="H17" s="18">
        <v>0.37910699241786017</v>
      </c>
      <c r="I17" s="21" t="s">
        <v>10</v>
      </c>
      <c r="J17" s="21" t="s">
        <v>10</v>
      </c>
      <c r="K17" s="21" t="s">
        <v>10</v>
      </c>
      <c r="L17" s="23">
        <v>1000</v>
      </c>
      <c r="M17" s="21" t="s">
        <v>10</v>
      </c>
      <c r="N17" s="21" t="s">
        <v>10</v>
      </c>
      <c r="O17" s="21" t="s">
        <v>10</v>
      </c>
      <c r="P17" s="22" t="s">
        <v>10</v>
      </c>
      <c r="Q17" s="21">
        <v>5500</v>
      </c>
      <c r="R17" s="38">
        <v>0.16335016335016336</v>
      </c>
    </row>
    <row r="18" spans="2:18" x14ac:dyDescent="0.2">
      <c r="B18" s="24" t="s">
        <v>14</v>
      </c>
      <c r="C18" s="25" t="s">
        <v>10</v>
      </c>
      <c r="D18" s="25" t="s">
        <v>10</v>
      </c>
      <c r="E18" s="25" t="s">
        <v>10</v>
      </c>
      <c r="F18" s="26" t="s">
        <v>10</v>
      </c>
      <c r="G18" s="25">
        <v>5500</v>
      </c>
      <c r="H18" s="18">
        <v>0.46335299073294017</v>
      </c>
      <c r="I18" s="25" t="s">
        <v>10</v>
      </c>
      <c r="J18" s="25" t="s">
        <v>10</v>
      </c>
      <c r="K18" s="25" t="s">
        <v>10</v>
      </c>
      <c r="L18" s="27">
        <v>-1000</v>
      </c>
      <c r="M18" s="25" t="s">
        <v>10</v>
      </c>
      <c r="N18" s="25" t="s">
        <v>10</v>
      </c>
      <c r="O18" s="25" t="s">
        <v>10</v>
      </c>
      <c r="P18" s="26" t="s">
        <v>10</v>
      </c>
      <c r="Q18" s="25">
        <v>4500</v>
      </c>
      <c r="R18" s="38">
        <v>0.13365013365013365</v>
      </c>
    </row>
    <row r="19" spans="2:18" x14ac:dyDescent="0.2">
      <c r="B19" s="28" t="s">
        <v>8</v>
      </c>
      <c r="C19" s="29">
        <v>1870</v>
      </c>
      <c r="D19" s="29">
        <v>0</v>
      </c>
      <c r="E19" s="29">
        <v>0</v>
      </c>
      <c r="F19" s="30">
        <v>1</v>
      </c>
      <c r="G19" s="29">
        <v>10000</v>
      </c>
      <c r="H19" s="31">
        <v>1</v>
      </c>
      <c r="I19" s="29">
        <v>21300</v>
      </c>
      <c r="J19" s="29">
        <v>500</v>
      </c>
      <c r="K19" s="29" t="s">
        <v>10</v>
      </c>
      <c r="L19" s="32" t="s">
        <v>10</v>
      </c>
      <c r="M19" s="29">
        <v>23170</v>
      </c>
      <c r="N19" s="29">
        <v>500</v>
      </c>
      <c r="O19" s="29">
        <v>0</v>
      </c>
      <c r="P19" s="30">
        <v>1</v>
      </c>
      <c r="Q19" s="29">
        <v>10000</v>
      </c>
      <c r="R19" s="31">
        <v>1</v>
      </c>
    </row>
    <row r="23" spans="2:18" x14ac:dyDescent="0.2">
      <c r="N23" s="33"/>
      <c r="P23" s="33"/>
    </row>
    <row r="24" spans="2:18" x14ac:dyDescent="0.2">
      <c r="P24" s="33"/>
    </row>
  </sheetData>
  <mergeCells count="4">
    <mergeCell ref="B2:I2"/>
    <mergeCell ref="C4:H4"/>
    <mergeCell ref="I4:L4"/>
    <mergeCell ref="M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Henning Wiedlich</cp:lastModifiedBy>
  <dcterms:created xsi:type="dcterms:W3CDTF">2025-01-27T17:27:07Z</dcterms:created>
  <dcterms:modified xsi:type="dcterms:W3CDTF">2025-01-29T17:52:36Z</dcterms:modified>
</cp:coreProperties>
</file>